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<sst xmlns="http://schemas.openxmlformats.org/spreadsheetml/2006/main" count="27" uniqueCount="27">
  <si>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</si>
  <si>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</si>
  <si>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</si>
  <si>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</si>
  <si>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 de polipropileno expandido, com permutador de fluxo cruzado, código de pedido 11023242, ES300-HE Coll "ALDES", de 790x571x250 mm, recuperação de calor de até 85%, com filtro de ar para partículas finas, filtro de ar para pólen, 4 embocaduras de 160 mm de diâmetro, e sifão para drenagem de condensados e comando à distância, código de pedido 11023066.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</si>
  <si>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</si>
  <si>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</si>
  <si>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</si>
  <si>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</si>
  <si>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</si>
  <si>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</si>
  <si>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mt42ald060a</t>
  </si>
  <si>
    <t xml:space="preserve">Ud</t>
  </si>
  <si>
    <t xml:space="preserve">Recuperador de calor estático de polipropileno expandido, com permutador de fluxo cruzado, código de pedido 11023242, ES300-HE Coll "ALDES", de 790x571x250 mm, recuperação de calor de até 85%, com filtro de ar para partículas finas, filtro de ar para pólen, 4 embocaduras de 160 mm de diâmetro, e sifão para drenagem de condensados, com elementos para suspensão ao tecto.</t>
  </si>
  <si>
    <t xml:space="preserve">mt42ald061a</t>
  </si>
  <si>
    <t xml:space="preserve">Ud</t>
  </si>
  <si>
    <t xml:space="preserve">Comando à distância, código de pedido 11023066, "ALDES".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</si>
  <si>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</si>
  <si>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</si>
  <si>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</si>
  <si>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</si>
  <si>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</si>
  <si>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</si>
  <si>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</si>
  <si>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</si>
  <si>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249,57€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</si>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</sst>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1300</v>
      </c>
      <c r="H9" s="13">
        <f ca="1">ROUND(INDIRECT(ADDRESS(ROW()+(0), COLUMN()+(-2), 1))*INDIRECT(ADDRESS(ROW()+(0), COLUMN()+(-1), 1)), 2)</f>
        <v>1300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127</v>
      </c>
      <c r="H10" s="17">
        <f ca="1">ROUND(INDIRECT(ADDRESS(ROW()+(0), COLUMN()+(-2), 1))*INDIRECT(ADDRESS(ROW()+(0), COLUMN()+(-1), 1)), 2)</f>
        <v>127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</v>
      </c>
      <c r="G11" s="17">
        <v>23.31</v>
      </c>
      <c r="H11" s="17">
        <f ca="1">ROUND(INDIRECT(ADDRESS(ROW()+(0), COLUMN()+(-2), 1))*INDIRECT(ADDRESS(ROW()+(0), COLUMN()+(-1), 1)), 2)</f>
        <v>6.29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</v>
      </c>
      <c r="G12" s="21">
        <v>22.13</v>
      </c>
      <c r="H12" s="21">
        <f ca="1">ROUND(INDIRECT(ADDRESS(ROW()+(0), COLUMN()+(-2), 1))*INDIRECT(ADDRESS(ROW()+(0), COLUMN()+(-1), 1)), 2)</f>
        <v>5.98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1439.27</v>
      </c>
      <c r="H13" s="24">
        <f ca="1">ROUND(INDIRECT(ADDRESS(ROW()+(0), COLUMN()+(-2), 1))*INDIRECT(ADDRESS(ROW()+(0), COLUMN()+(-1), 1))/100, 2)</f>
        <v>28.79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1468.06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