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<sst xmlns="http://schemas.openxmlformats.org/spreadsheetml/2006/main" count="24" uniqueCount="24">
  <si>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</si>
  <si>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IVN040</t>
  </si>
  <si>
    <t xml:space="preserve">Ud</t>
  </si>
  <si>
    <t xml:space="preserve">Chapéu.</t>
  </si>
  <si>
    <r>
      <rPr>
        <sz val="8.25"/>
        <color rgb="FF000000"/>
        <rFont val="Arial"/>
        <family val="2"/>
      </rPr>
      <t xml:space="preserve">Chapéu de alumínio, código de pedido 11022037, "ALDES, para conduta de saída de 125 mm de diâmetro exterior, acabamento liso, cor castanho, com manguito de alumínio de 150 mm de diâmetro, rufo de chumbo de 400x400 mm e pescoço de ligação à conduta com junta.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</si>
  <si>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</si>
  <si>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</si>
  <si>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</si>
  <si>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</si>
  <si>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</si>
  <si>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</si>
  <si>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mt42ald131d</t>
  </si>
  <si>
    <t xml:space="preserve">Ud</t>
  </si>
  <si>
    <t xml:space="preserve">Chapéu de alumínio, código de pedido 11022037, "ALDES, para conduta de saída de 125 mm de diâmetro exterior, acabamento liso, cor castanho, com manguito de alumínio de 150 mm de diâmetro, rufo de chumbo de 400x400 mm e pescoço de ligação à conduta com junta.</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</si>
  <si>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</si>
  <si>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</si>
  <si>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</si>
  <si>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</si>
  <si>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</si>
  <si>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</si>
  <si>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</si>
  <si>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</si>
  <si>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Custo de manutenção decenal: 31,20€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</si>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</sst>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273</v>
      </c>
      <c r="H9" s="13">
        <f ca="1">ROUND(INDIRECT(ADDRESS(ROW()+(0), COLUMN()+(-2), 1))*INDIRECT(ADDRESS(ROW()+(0), COLUMN()+(-1), 1)), 2)</f>
        <v>273</v>
      </c>
    </row>
    <row r="10" spans="1:8" ht="13.50" thickBot="1" customHeight="1">
      <c r="A10" s="14" t="s">
        <v>14</v>
      </c>
      <c r="B10" s="14"/>
      <c r="C10" s="15" t="s">
        <v>15</v>
      </c>
      <c r="D10" s="15"/>
      <c r="E10" s="14" t="s">
        <v>16</v>
      </c>
      <c r="F10" s="16">
        <v>0.15</v>
      </c>
      <c r="G10" s="17">
        <v>22.68</v>
      </c>
      <c r="H10" s="17">
        <f ca="1">ROUND(INDIRECT(ADDRESS(ROW()+(0), COLUMN()+(-2), 1))*INDIRECT(ADDRESS(ROW()+(0), COLUMN()+(-1), 1)), 2)</f>
        <v>3.4</v>
      </c>
    </row>
    <row r="11" spans="1:8" ht="13.50" thickBot="1" customHeight="1">
      <c r="A11" s="14" t="s">
        <v>17</v>
      </c>
      <c r="B11" s="14"/>
      <c r="C11" s="18" t="s">
        <v>18</v>
      </c>
      <c r="D11" s="18"/>
      <c r="E11" s="19" t="s">
        <v>19</v>
      </c>
      <c r="F11" s="20">
        <v>0.075</v>
      </c>
      <c r="G11" s="21">
        <v>21.98</v>
      </c>
      <c r="H11" s="21">
        <f ca="1">ROUND(INDIRECT(ADDRESS(ROW()+(0), COLUMN()+(-2), 1))*INDIRECT(ADDRESS(ROW()+(0), COLUMN()+(-1), 1)), 2)</f>
        <v>1.65</v>
      </c>
    </row>
    <row r="12" spans="1:8" ht="13.50" thickBot="1" customHeight="1">
      <c r="A12" s="19"/>
      <c r="B12" s="19"/>
      <c r="C12" s="22" t="s">
        <v>20</v>
      </c>
      <c r="D12" s="22"/>
      <c r="E12" s="5" t="s">
        <v>21</v>
      </c>
      <c r="F12" s="23">
        <v>2</v>
      </c>
      <c r="G12" s="24">
        <f ca="1">ROUND(SUM(INDIRECT(ADDRESS(ROW()+(-1), COLUMN()+(1), 1)),INDIRECT(ADDRESS(ROW()+(-2), COLUMN()+(1), 1)),INDIRECT(ADDRESS(ROW()+(-3), COLUMN()+(1), 1))), 2)</f>
        <v>278.05</v>
      </c>
      <c r="H12" s="24">
        <f ca="1">ROUND(INDIRECT(ADDRESS(ROW()+(0), COLUMN()+(-2), 1))*INDIRECT(ADDRESS(ROW()+(0), COLUMN()+(-1), 1))/100, 2)</f>
        <v>5.56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283.61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